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nal\Desktop\naac2019-2020_May2021\Revised_3.3\June 2021\"/>
    </mc:Choice>
  </mc:AlternateContent>
  <xr:revisionPtr revIDLastSave="0" documentId="13_ncr:1_{ED554157-0BE0-4618-96CB-7E219909BB6A}" xr6:coauthVersionLast="47" xr6:coauthVersionMax="47" xr10:uidLastSave="{00000000-0000-0000-0000-000000000000}"/>
  <bookViews>
    <workbookView xWindow="-120" yWindow="-120" windowWidth="20730" windowHeight="11160" xr2:uid="{C72FF3B7-B611-4023-9187-C17EA3F44EF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6" i="1"/>
  <c r="K5" i="1"/>
  <c r="K4" i="1"/>
  <c r="K3" i="1"/>
</calcChain>
</file>

<file path=xl/sharedStrings.xml><?xml version="1.0" encoding="utf-8"?>
<sst xmlns="http://schemas.openxmlformats.org/spreadsheetml/2006/main" count="194" uniqueCount="103">
  <si>
    <t>Title of paper</t>
  </si>
  <si>
    <t>Name of the author/s</t>
  </si>
  <si>
    <t>Department of the teacher</t>
  </si>
  <si>
    <t>Name of journal</t>
  </si>
  <si>
    <t>Year of publication</t>
  </si>
  <si>
    <t>ISSN number</t>
  </si>
  <si>
    <t>Link to the recognition in UGC enlistment of the Journal</t>
  </si>
  <si>
    <t>Performance evaluation of various texture analysis techniques for machine vision-based characterisation of machined surfaces</t>
  </si>
  <si>
    <t>International Journal of Computational Vision and Robotics</t>
  </si>
  <si>
    <t>https://www.scopus.com/sourceid/21100211768</t>
  </si>
  <si>
    <t>Air assisted atomization characterization of biodegradable fluid using micro lubrication technique</t>
  </si>
  <si>
    <t>Materials Science Forum Vol. 1019</t>
  </si>
  <si>
    <t>https://www.scopus.com/sourceid/28700</t>
  </si>
  <si>
    <t>Dr.Vasim Shaikh</t>
  </si>
  <si>
    <t>Using Vegetable-oil based Sustainable Metal Working Fluids to promote Green Manufacturing</t>
  </si>
  <si>
    <t>International Journal of Manufacturing, Materials and Mechanical Engineering (IJMMME)</t>
  </si>
  <si>
    <t>https://www.scopus.com/sourceid/21100242227</t>
  </si>
  <si>
    <t>Exploring the factors to make e-commerce and m-commerce ubiquitous and pervasive to improve national productivity of India</t>
  </si>
  <si>
    <t>International Journal of Productivity and Quality Management</t>
  </si>
  <si>
    <t>https://www.scopus.com/sourceid/5700165165</t>
  </si>
  <si>
    <t>Contribution of factors such as machining parameters, MQL nozzle orientation and Mql Nanofluid type on surface finish of turned steel workpieces using DOE approach</t>
  </si>
  <si>
    <t>Defect Minimization of an Injection Molded Plastic Component Using Conformal Cooling Channels</t>
  </si>
  <si>
    <t>1752-9131</t>
  </si>
  <si>
    <t>1662-9752</t>
  </si>
  <si>
    <t>2156-1680</t>
  </si>
  <si>
    <t>1746-6482</t>
  </si>
  <si>
    <t>Production Engineering</t>
  </si>
  <si>
    <t>Convergence and BER approximation of HIC Detector for DS-CDMA System in Rayleigh Fading Multipath Environment</t>
  </si>
  <si>
    <t>2278-3075</t>
  </si>
  <si>
    <t>https://www.scopus.com/sourceid/21100889409</t>
  </si>
  <si>
    <t>International Journal of Innovative Technology and Exploring Engineering (IJITEE)</t>
  </si>
  <si>
    <t>Diabetic Retinopathy Screening using Machine Learning for Hierarchical Classification</t>
  </si>
  <si>
    <t>Dr. D V Bhoir</t>
  </si>
  <si>
    <t>International Journal of Innovative Technology and Exploring Engineering</t>
  </si>
  <si>
    <t>Electronics Engineering</t>
  </si>
  <si>
    <t>Match Pose - A System for Comparing Poses</t>
  </si>
  <si>
    <t>International Journal of Engineering Research &amp; Technology</t>
  </si>
  <si>
    <t>2278-0181</t>
  </si>
  <si>
    <t>https://www.scopus.com/sourceid/21100828027</t>
  </si>
  <si>
    <t>A Review of Shared Resource Contention in Multicores and its Mitigating Techniques</t>
  </si>
  <si>
    <t>Dr. Sunil Surve</t>
  </si>
  <si>
    <t>Int. J. of High Performance Systems Architecture</t>
  </si>
  <si>
    <t>1751-6528</t>
  </si>
  <si>
    <t>https://www.scopus.com/sourceid/19600166211</t>
  </si>
  <si>
    <t>Evaluating Resource Centric Behavior of Workloads and Performance Analysis in CMPs due to Shared Resources</t>
  </si>
  <si>
    <t>International Journal of Engineering and Advanced Technology</t>
  </si>
  <si>
    <t>2249–8958,</t>
  </si>
  <si>
    <t>https://www.scopus.com/sourceid/21100899502</t>
  </si>
  <si>
    <t>Computer Engineering</t>
  </si>
  <si>
    <t>Cricket Team Prediction Using Machine Learning Techniques</t>
  </si>
  <si>
    <t>Prof. Nilesh Patil</t>
  </si>
  <si>
    <t>International Journal of Advanced Science and Technology</t>
  </si>
  <si>
    <t>2005-4238</t>
  </si>
  <si>
    <t>https://www.scopus.com/sourceid/21100829147</t>
  </si>
  <si>
    <t>HEAT STROKE ALERT DEVICE</t>
  </si>
  <si>
    <t>HYBRID PHISHING SITE DETECTION</t>
  </si>
  <si>
    <t>IoT Based Smart Greenhouse Monitoring System</t>
  </si>
  <si>
    <t>Purakala</t>
  </si>
  <si>
    <t>0971-2143</t>
  </si>
  <si>
    <t>https://ugccare.unipune.ac.in/Apps1/User/WebA/ViewDetails?JournalId=101002777&amp;flag=Search</t>
  </si>
  <si>
    <t>Emotion Recognition through Mobile Application</t>
  </si>
  <si>
    <t>Prof. Kranti Wagle</t>
  </si>
  <si>
    <t>American Sign Language Translator using Convolutional Neural Networks</t>
  </si>
  <si>
    <t>Prof. Prajakta Dhamnaskar</t>
  </si>
  <si>
    <t>Expert System for Career Assessment using SVM and 8-Puzzle Game</t>
  </si>
  <si>
    <t>Prof. Prachi Patil</t>
  </si>
  <si>
    <t>Real time news classification using machine learning</t>
  </si>
  <si>
    <t>Dr. Jagruti Save</t>
  </si>
  <si>
    <t>Diabetic Risk Prediction Using Machine Learning</t>
  </si>
  <si>
    <t>Prof. Sarika Davare</t>
  </si>
  <si>
    <t>Home automation system using iot and wi-fi Technology</t>
  </si>
  <si>
    <t>Prof. V. Godbole</t>
  </si>
  <si>
    <t>Mukt Shabd</t>
  </si>
  <si>
    <t>2347-3150</t>
  </si>
  <si>
    <t>https://ugccare.unipune.ac.in/Apps1/User/WebA/ViewDetails?JournalId=101002785&amp;flag=Search</t>
  </si>
  <si>
    <t>Object detection in traffic scene for self driving cars</t>
  </si>
  <si>
    <t>Prof. Unik Lokhande</t>
  </si>
  <si>
    <t>Alochana Chakra</t>
  </si>
  <si>
    <t>2231-3990</t>
  </si>
  <si>
    <t>https://ugccare.unipune.ac.in/Apps1/User/WebA/ViewDetails?JournalId=101011459&amp;flag=Search</t>
  </si>
  <si>
    <t>Aadhar voting SYSTEM</t>
  </si>
  <si>
    <t>Prof. Garima Tripathi</t>
  </si>
  <si>
    <t>Calorie Tracker using CNN</t>
  </si>
  <si>
    <t>Music Genre classification using Neural networks</t>
  </si>
  <si>
    <t>MuktShabd</t>
  </si>
  <si>
    <t>Detection and Prediction of Osteoporosis using ANN</t>
  </si>
  <si>
    <t>Prof. Prajakta Bhangale</t>
  </si>
  <si>
    <t>Random Graphic User Password in Mobile Devices</t>
  </si>
  <si>
    <t>Information Technology</t>
  </si>
  <si>
    <t>Humanities and Science</t>
  </si>
  <si>
    <t>Prediction of Vertical Handover using Multivariate Regression</t>
  </si>
  <si>
    <t xml:space="preserve">Dr. Ketaki Joshi,
Dr. Bhushan Patil
</t>
  </si>
  <si>
    <t>Prof. Dipali Bhise,
Dr. Bhushan Patil,Dr.Vasim Shaikh</t>
  </si>
  <si>
    <t>Dr. Sujata Deshmukh,Dr. Bhushan Patil</t>
  </si>
  <si>
    <t>Prof. M V B Rao,Dr. Bhushan Patil,Dr. Vasim Shaikh,Prof. D S S Sudhakar</t>
  </si>
  <si>
    <t xml:space="preserve">Prof. Deepika Singh,Dr. Bhushan Patil,Dr. Vasim Shaikh
</t>
  </si>
  <si>
    <t>Prof. Ashwini Pansare</t>
  </si>
  <si>
    <t>Prof. S. Prabhavathy,Dr. Srija Unnikrishnan</t>
  </si>
  <si>
    <t>Impact Factor</t>
  </si>
  <si>
    <t>Prof.Monica Khanore,Dr. Srija Unnikrishnan</t>
  </si>
  <si>
    <t>Printed Journal</t>
  </si>
  <si>
    <t xml:space="preserve">Department </t>
  </si>
  <si>
    <t>Link for Additional Proof: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</si>
</sst>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0" xfId="0" applyFont="1"/>
    <xf numFmtId="0" fontId="2" fillId="0" borderId="3" xfId="0" applyFont="1" applyBorder="1" applyAlignment="1">
      <alignment wrapText="1"/>
    </xf>
    <xf numFmtId="0" fontId="1" fillId="0" borderId="2" xfId="0" applyFont="1" applyBorder="1"/>
    <xf numFmtId="0" fontId="3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opus.com/sourceid/21100828027" TargetMode="External"/><Relationship Id="rId13" Type="http://schemas.openxmlformats.org/officeDocument/2006/relationships/hyperlink" Target="https://www.scopus.com/sourceid/21100829147" TargetMode="External"/><Relationship Id="rId18" Type="http://schemas.openxmlformats.org/officeDocument/2006/relationships/hyperlink" Target="https://www.scopus.com/sourceid/21100829147" TargetMode="External"/><Relationship Id="rId26" Type="http://schemas.openxmlformats.org/officeDocument/2006/relationships/hyperlink" Target="https://ugccare.unipune.ac.in/Apps1/User/WebA/ViewDetails?JournalId=101002777&amp;flag=Search" TargetMode="External"/><Relationship Id="rId3" Type="http://schemas.openxmlformats.org/officeDocument/2006/relationships/hyperlink" Target="https://www.scopus.com/sourceid/5700165165" TargetMode="External"/><Relationship Id="rId21" Type="http://schemas.openxmlformats.org/officeDocument/2006/relationships/hyperlink" Target="https://ugccare.unipune.ac.in/Apps1/User/WebA/ViewDetails?JournalId=101011459&amp;flag=Search" TargetMode="External"/><Relationship Id="rId7" Type="http://schemas.openxmlformats.org/officeDocument/2006/relationships/hyperlink" Target="https://www.scopus.com/sourceid/21100889409" TargetMode="External"/><Relationship Id="rId12" Type="http://schemas.openxmlformats.org/officeDocument/2006/relationships/hyperlink" Target="https://www.scopus.com/sourceid/21100829147" TargetMode="External"/><Relationship Id="rId17" Type="http://schemas.openxmlformats.org/officeDocument/2006/relationships/hyperlink" Target="https://www.scopus.com/sourceid/21100829147" TargetMode="External"/><Relationship Id="rId25" Type="http://schemas.openxmlformats.org/officeDocument/2006/relationships/hyperlink" Target="https://ugccare.unipune.ac.in/Apps1/User/WebA/ViewDetails?JournalId=101002777&amp;flag=Search" TargetMode="External"/><Relationship Id="rId2" Type="http://schemas.openxmlformats.org/officeDocument/2006/relationships/hyperlink" Target="https://www.scopus.com/sourceid/28700" TargetMode="External"/><Relationship Id="rId16" Type="http://schemas.openxmlformats.org/officeDocument/2006/relationships/hyperlink" Target="https://www.scopus.com/sourceid/21100829147" TargetMode="External"/><Relationship Id="rId20" Type="http://schemas.openxmlformats.org/officeDocument/2006/relationships/hyperlink" Target="https://ugccare.unipune.ac.in/Apps1/User/WebA/ViewDetails?JournalId=101002785&amp;flag=Search" TargetMode="External"/><Relationship Id="rId1" Type="http://schemas.openxmlformats.org/officeDocument/2006/relationships/hyperlink" Target="https://www.scopus.com/sourceid/28700" TargetMode="External"/><Relationship Id="rId6" Type="http://schemas.openxmlformats.org/officeDocument/2006/relationships/hyperlink" Target="https://www.scopus.com/sourceid/21100889409" TargetMode="External"/><Relationship Id="rId11" Type="http://schemas.openxmlformats.org/officeDocument/2006/relationships/hyperlink" Target="https://www.scopus.com/sourceid/21100829147" TargetMode="External"/><Relationship Id="rId24" Type="http://schemas.openxmlformats.org/officeDocument/2006/relationships/hyperlink" Target="https://ugccare.unipune.ac.in/Apps1/User/WebA/ViewDetails?JournalId=101002785&amp;flag=Search" TargetMode="External"/><Relationship Id="rId5" Type="http://schemas.openxmlformats.org/officeDocument/2006/relationships/hyperlink" Target="https://www.scopus.com/sourceid/28700" TargetMode="External"/><Relationship Id="rId15" Type="http://schemas.openxmlformats.org/officeDocument/2006/relationships/hyperlink" Target="https://ugccare.unipune.ac.in/Apps1/User/WebA/ViewDetails?JournalId=101002777&amp;flag=Search" TargetMode="External"/><Relationship Id="rId23" Type="http://schemas.openxmlformats.org/officeDocument/2006/relationships/hyperlink" Target="https://ugccare.unipune.ac.in/Apps1/User/WebA/ViewDetails?JournalId=101002777&amp;flag=Search" TargetMode="External"/><Relationship Id="rId10" Type="http://schemas.openxmlformats.org/officeDocument/2006/relationships/hyperlink" Target="https://www.scopus.com/sourceid/21100899502" TargetMode="External"/><Relationship Id="rId19" Type="http://schemas.openxmlformats.org/officeDocument/2006/relationships/hyperlink" Target="https://ugccare.unipune.ac.in/Apps1/User/WebA/ViewDetails?JournalId=101002777&amp;flag=Search" TargetMode="External"/><Relationship Id="rId4" Type="http://schemas.openxmlformats.org/officeDocument/2006/relationships/hyperlink" Target="https://www.scopus.com/sourceid/21100242227" TargetMode="External"/><Relationship Id="rId9" Type="http://schemas.openxmlformats.org/officeDocument/2006/relationships/hyperlink" Target="https://www.scopus.com/sourceid/19600166211" TargetMode="External"/><Relationship Id="rId14" Type="http://schemas.openxmlformats.org/officeDocument/2006/relationships/hyperlink" Target="https://ugccare.unipune.ac.in/Apps1/User/WebA/ViewDetails?JournalId=101002777&amp;flag=Search" TargetMode="External"/><Relationship Id="rId22" Type="http://schemas.openxmlformats.org/officeDocument/2006/relationships/hyperlink" Target="https://ugccare.unipune.ac.in/Apps1/User/WebA/ViewDetails?JournalId=101011459&amp;flag=Search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D8E8E-7F06-43F1-982D-3DED213877B8}">
  <dimension ref="A1:Z30"/>
  <sheetViews>
    <sheetView tabSelected="1" workbookViewId="0">
      <selection activeCell="L1" sqref="L1"/>
    </sheetView>
  </sheetViews>
  <sheetFormatPr defaultRowHeight="15" x14ac:dyDescent="0.25"/>
  <cols>
    <col min="1" max="1" width="20" customWidth="1"/>
    <col min="2" max="2" width="21.7109375" customWidth="1"/>
    <col min="3" max="3" width="16.140625" customWidth="1"/>
    <col min="4" max="4" width="25.7109375" customWidth="1"/>
    <col min="5" max="5" width="8.5703125" customWidth="1"/>
    <col min="6" max="6" width="12.42578125" bestFit="1" customWidth="1"/>
    <col min="7" max="7" width="8.42578125" customWidth="1"/>
    <col min="10" max="10" width="27.28515625" customWidth="1"/>
  </cols>
  <sheetData>
    <row r="1" spans="1:11" s="2" customFormat="1" ht="26.2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98</v>
      </c>
    </row>
    <row r="2" spans="1:11" ht="45" x14ac:dyDescent="0.25">
      <c r="A2" s="6" t="s">
        <v>7</v>
      </c>
      <c r="B2" s="7" t="s">
        <v>91</v>
      </c>
      <c r="C2" s="6" t="s">
        <v>26</v>
      </c>
      <c r="D2" s="6" t="s">
        <v>8</v>
      </c>
      <c r="E2" s="6">
        <v>2020</v>
      </c>
      <c r="F2" s="6" t="s">
        <v>22</v>
      </c>
      <c r="G2" s="8" t="s">
        <v>9</v>
      </c>
      <c r="H2" s="6">
        <v>0.29799999999999999</v>
      </c>
      <c r="J2" s="4" t="s">
        <v>101</v>
      </c>
      <c r="K2" s="4" t="s">
        <v>98</v>
      </c>
    </row>
    <row r="3" spans="1:11" ht="45" x14ac:dyDescent="0.25">
      <c r="A3" s="6" t="s">
        <v>10</v>
      </c>
      <c r="B3" s="7" t="s">
        <v>92</v>
      </c>
      <c r="C3" s="6" t="s">
        <v>26</v>
      </c>
      <c r="D3" s="6" t="s">
        <v>11</v>
      </c>
      <c r="E3" s="6">
        <v>2020</v>
      </c>
      <c r="F3" s="6" t="s">
        <v>23</v>
      </c>
      <c r="G3" s="8" t="s">
        <v>12</v>
      </c>
      <c r="H3" s="6">
        <v>0.42599999999999999</v>
      </c>
      <c r="J3" s="6" t="s">
        <v>26</v>
      </c>
      <c r="K3" s="6">
        <f>AVERAGE(H2:H7)</f>
        <v>0.44416666666666665</v>
      </c>
    </row>
    <row r="4" spans="1:11" x14ac:dyDescent="0.25">
      <c r="A4" s="6" t="s">
        <v>14</v>
      </c>
      <c r="B4" s="6" t="s">
        <v>13</v>
      </c>
      <c r="C4" s="6" t="s">
        <v>26</v>
      </c>
      <c r="D4" s="6" t="s">
        <v>15</v>
      </c>
      <c r="E4" s="6">
        <v>2020</v>
      </c>
      <c r="F4" s="6" t="s">
        <v>24</v>
      </c>
      <c r="G4" s="8" t="s">
        <v>16</v>
      </c>
      <c r="H4" s="6">
        <v>0.436</v>
      </c>
      <c r="J4" s="6" t="s">
        <v>34</v>
      </c>
      <c r="K4" s="6">
        <f>AVERAGE(H8:H9)</f>
        <v>0.38700000000000001</v>
      </c>
    </row>
    <row r="5" spans="1:11" x14ac:dyDescent="0.25">
      <c r="A5" s="6" t="s">
        <v>17</v>
      </c>
      <c r="B5" s="6" t="s">
        <v>93</v>
      </c>
      <c r="C5" s="6" t="s">
        <v>26</v>
      </c>
      <c r="D5" s="6" t="s">
        <v>18</v>
      </c>
      <c r="E5" s="6">
        <v>2019</v>
      </c>
      <c r="F5" s="7" t="s">
        <v>25</v>
      </c>
      <c r="G5" s="8" t="s">
        <v>19</v>
      </c>
      <c r="H5" s="6">
        <v>0.65300000000000002</v>
      </c>
      <c r="J5" s="6" t="s">
        <v>48</v>
      </c>
      <c r="K5" s="6">
        <f>AVERAGE(H10:H12)</f>
        <v>0.33733333333333332</v>
      </c>
    </row>
    <row r="6" spans="1:11" x14ac:dyDescent="0.25">
      <c r="A6" s="6" t="s">
        <v>20</v>
      </c>
      <c r="B6" s="6" t="s">
        <v>94</v>
      </c>
      <c r="C6" s="6" t="s">
        <v>26</v>
      </c>
      <c r="D6" s="6" t="s">
        <v>11</v>
      </c>
      <c r="E6" s="6">
        <v>2020</v>
      </c>
      <c r="F6" s="6" t="s">
        <v>23</v>
      </c>
      <c r="G6" s="8" t="s">
        <v>12</v>
      </c>
      <c r="H6" s="6">
        <v>0.42599999999999999</v>
      </c>
      <c r="J6" s="6" t="s">
        <v>88</v>
      </c>
      <c r="K6" s="6">
        <f>AVERAGE(H13:H15,H18,H19,H20)</f>
        <v>0.59599999999999997</v>
      </c>
    </row>
    <row r="7" spans="1:11" ht="66" customHeight="1" x14ac:dyDescent="0.25">
      <c r="A7" s="6" t="s">
        <v>21</v>
      </c>
      <c r="B7" s="7" t="s">
        <v>95</v>
      </c>
      <c r="C7" s="6" t="s">
        <v>26</v>
      </c>
      <c r="D7" s="6" t="s">
        <v>11</v>
      </c>
      <c r="E7" s="6">
        <v>2020</v>
      </c>
      <c r="F7" s="6" t="s">
        <v>23</v>
      </c>
      <c r="G7" s="8" t="s">
        <v>12</v>
      </c>
      <c r="H7" s="6">
        <v>0.42599999999999999</v>
      </c>
      <c r="J7" s="6" t="s">
        <v>89</v>
      </c>
      <c r="K7" s="6">
        <f>0.387</f>
        <v>0.38700000000000001</v>
      </c>
    </row>
    <row r="8" spans="1:11" x14ac:dyDescent="0.25">
      <c r="A8" s="6" t="s">
        <v>27</v>
      </c>
      <c r="B8" s="6" t="s">
        <v>99</v>
      </c>
      <c r="C8" s="6" t="s">
        <v>34</v>
      </c>
      <c r="D8" s="6" t="s">
        <v>30</v>
      </c>
      <c r="E8" s="6">
        <v>2020</v>
      </c>
      <c r="F8" s="6" t="s">
        <v>28</v>
      </c>
      <c r="G8" s="8" t="s">
        <v>29</v>
      </c>
      <c r="H8" s="6">
        <v>0.38700000000000001</v>
      </c>
    </row>
    <row r="9" spans="1:11" x14ac:dyDescent="0.25">
      <c r="A9" s="6" t="s">
        <v>31</v>
      </c>
      <c r="B9" s="6" t="s">
        <v>32</v>
      </c>
      <c r="C9" s="6" t="s">
        <v>34</v>
      </c>
      <c r="D9" s="6" t="s">
        <v>33</v>
      </c>
      <c r="E9" s="6">
        <v>2019</v>
      </c>
      <c r="F9" s="6" t="s">
        <v>28</v>
      </c>
      <c r="G9" s="8" t="s">
        <v>29</v>
      </c>
      <c r="H9" s="6">
        <v>0.38700000000000001</v>
      </c>
      <c r="J9" s="6" t="s">
        <v>102</v>
      </c>
      <c r="K9" s="6"/>
    </row>
    <row r="10" spans="1:11" x14ac:dyDescent="0.25">
      <c r="A10" s="6" t="s">
        <v>35</v>
      </c>
      <c r="B10" s="6" t="s">
        <v>96</v>
      </c>
      <c r="C10" s="6" t="s">
        <v>48</v>
      </c>
      <c r="D10" s="6" t="s">
        <v>36</v>
      </c>
      <c r="E10" s="6">
        <v>2019</v>
      </c>
      <c r="F10" s="6" t="s">
        <v>37</v>
      </c>
      <c r="G10" s="8" t="s">
        <v>38</v>
      </c>
      <c r="H10" s="6">
        <v>0.42899999999999999</v>
      </c>
      <c r="J10" s="6"/>
      <c r="K10" s="6"/>
    </row>
    <row r="11" spans="1:11" x14ac:dyDescent="0.25">
      <c r="A11" s="6" t="s">
        <v>39</v>
      </c>
      <c r="B11" s="6" t="s">
        <v>40</v>
      </c>
      <c r="C11" s="6" t="s">
        <v>48</v>
      </c>
      <c r="D11" s="6" t="s">
        <v>41</v>
      </c>
      <c r="E11" s="6">
        <v>2019</v>
      </c>
      <c r="F11" s="6" t="s">
        <v>42</v>
      </c>
      <c r="G11" s="8" t="s">
        <v>43</v>
      </c>
      <c r="H11" s="6">
        <v>0.185</v>
      </c>
    </row>
    <row r="12" spans="1:11" x14ac:dyDescent="0.25">
      <c r="A12" s="6" t="s">
        <v>44</v>
      </c>
      <c r="B12" s="6" t="s">
        <v>40</v>
      </c>
      <c r="C12" s="6" t="s">
        <v>48</v>
      </c>
      <c r="D12" s="6" t="s">
        <v>45</v>
      </c>
      <c r="E12" s="6">
        <v>2019</v>
      </c>
      <c r="F12" s="6" t="s">
        <v>46</v>
      </c>
      <c r="G12" s="8" t="s">
        <v>47</v>
      </c>
      <c r="H12" s="6">
        <v>0.39800000000000002</v>
      </c>
    </row>
    <row r="13" spans="1:11" x14ac:dyDescent="0.25">
      <c r="A13" s="6" t="s">
        <v>49</v>
      </c>
      <c r="B13" s="6" t="s">
        <v>50</v>
      </c>
      <c r="C13" s="6" t="s">
        <v>88</v>
      </c>
      <c r="D13" s="6" t="s">
        <v>51</v>
      </c>
      <c r="E13" s="6">
        <v>2020</v>
      </c>
      <c r="F13" s="6" t="s">
        <v>52</v>
      </c>
      <c r="G13" s="8" t="s">
        <v>53</v>
      </c>
      <c r="H13" s="6">
        <v>0.59599999999999997</v>
      </c>
    </row>
    <row r="14" spans="1:11" x14ac:dyDescent="0.25">
      <c r="A14" s="6" t="s">
        <v>54</v>
      </c>
      <c r="B14" s="6" t="s">
        <v>50</v>
      </c>
      <c r="C14" s="6" t="s">
        <v>88</v>
      </c>
      <c r="D14" s="6" t="s">
        <v>51</v>
      </c>
      <c r="E14" s="6">
        <v>2020</v>
      </c>
      <c r="F14" s="6" t="s">
        <v>52</v>
      </c>
      <c r="G14" s="8" t="s">
        <v>53</v>
      </c>
      <c r="H14" s="6">
        <v>0.59599999999999997</v>
      </c>
    </row>
    <row r="15" spans="1:11" x14ac:dyDescent="0.25">
      <c r="A15" s="6" t="s">
        <v>55</v>
      </c>
      <c r="B15" s="6" t="s">
        <v>50</v>
      </c>
      <c r="C15" s="6" t="s">
        <v>88</v>
      </c>
      <c r="D15" s="6" t="s">
        <v>51</v>
      </c>
      <c r="E15" s="6">
        <v>2020</v>
      </c>
      <c r="F15" s="6" t="s">
        <v>52</v>
      </c>
      <c r="G15" s="8" t="s">
        <v>53</v>
      </c>
      <c r="H15" s="6">
        <v>0.59599999999999997</v>
      </c>
    </row>
    <row r="16" spans="1:11" x14ac:dyDescent="0.25">
      <c r="A16" s="6" t="s">
        <v>56</v>
      </c>
      <c r="B16" s="6" t="s">
        <v>50</v>
      </c>
      <c r="C16" s="6" t="s">
        <v>88</v>
      </c>
      <c r="D16" s="6" t="s">
        <v>57</v>
      </c>
      <c r="E16" s="6">
        <v>2020</v>
      </c>
      <c r="F16" s="6" t="s">
        <v>58</v>
      </c>
      <c r="G16" s="8" t="s">
        <v>59</v>
      </c>
      <c r="H16" s="6" t="s">
        <v>100</v>
      </c>
    </row>
    <row r="17" spans="1:26" x14ac:dyDescent="0.25">
      <c r="A17" s="6" t="s">
        <v>60</v>
      </c>
      <c r="B17" s="6" t="s">
        <v>61</v>
      </c>
      <c r="C17" s="6" t="s">
        <v>88</v>
      </c>
      <c r="D17" s="6" t="s">
        <v>57</v>
      </c>
      <c r="E17" s="6">
        <v>2020</v>
      </c>
      <c r="F17" s="6" t="s">
        <v>58</v>
      </c>
      <c r="G17" s="8" t="s">
        <v>59</v>
      </c>
      <c r="H17" s="6" t="s">
        <v>100</v>
      </c>
    </row>
    <row r="18" spans="1:26" x14ac:dyDescent="0.25">
      <c r="A18" s="6" t="s">
        <v>62</v>
      </c>
      <c r="B18" s="6" t="s">
        <v>63</v>
      </c>
      <c r="C18" s="6" t="s">
        <v>88</v>
      </c>
      <c r="D18" s="6" t="s">
        <v>51</v>
      </c>
      <c r="E18" s="6">
        <v>2020</v>
      </c>
      <c r="F18" s="6" t="s">
        <v>52</v>
      </c>
      <c r="G18" s="8" t="s">
        <v>53</v>
      </c>
      <c r="H18" s="6">
        <v>0.59599999999999997</v>
      </c>
    </row>
    <row r="19" spans="1:26" x14ac:dyDescent="0.25">
      <c r="A19" s="6" t="s">
        <v>64</v>
      </c>
      <c r="B19" s="6" t="s">
        <v>65</v>
      </c>
      <c r="C19" s="6" t="s">
        <v>88</v>
      </c>
      <c r="D19" s="6" t="s">
        <v>51</v>
      </c>
      <c r="E19" s="6">
        <v>2020</v>
      </c>
      <c r="F19" s="6" t="s">
        <v>52</v>
      </c>
      <c r="G19" s="8" t="s">
        <v>53</v>
      </c>
      <c r="H19" s="6">
        <v>0.59599999999999997</v>
      </c>
    </row>
    <row r="20" spans="1:26" x14ac:dyDescent="0.25">
      <c r="A20" s="6" t="s">
        <v>66</v>
      </c>
      <c r="B20" s="6" t="s">
        <v>67</v>
      </c>
      <c r="C20" s="6" t="s">
        <v>88</v>
      </c>
      <c r="D20" s="6" t="s">
        <v>51</v>
      </c>
      <c r="E20" s="6">
        <v>2020</v>
      </c>
      <c r="F20" s="6" t="s">
        <v>52</v>
      </c>
      <c r="G20" s="8" t="s">
        <v>53</v>
      </c>
      <c r="H20" s="6">
        <v>0.59599999999999997</v>
      </c>
    </row>
    <row r="21" spans="1:26" x14ac:dyDescent="0.25">
      <c r="A21" s="6" t="s">
        <v>68</v>
      </c>
      <c r="B21" s="6" t="s">
        <v>69</v>
      </c>
      <c r="C21" s="6" t="s">
        <v>88</v>
      </c>
      <c r="D21" s="6" t="s">
        <v>57</v>
      </c>
      <c r="E21" s="6">
        <v>2020</v>
      </c>
      <c r="F21" s="6" t="s">
        <v>58</v>
      </c>
      <c r="G21" s="8" t="s">
        <v>59</v>
      </c>
      <c r="H21" s="6" t="s">
        <v>100</v>
      </c>
    </row>
    <row r="22" spans="1:26" x14ac:dyDescent="0.25">
      <c r="A22" s="6" t="s">
        <v>70</v>
      </c>
      <c r="B22" s="6" t="s">
        <v>71</v>
      </c>
      <c r="C22" s="6" t="s">
        <v>88</v>
      </c>
      <c r="D22" s="6" t="s">
        <v>72</v>
      </c>
      <c r="E22" s="6">
        <v>2020</v>
      </c>
      <c r="F22" s="6" t="s">
        <v>73</v>
      </c>
      <c r="G22" s="8" t="s">
        <v>74</v>
      </c>
      <c r="H22" s="6" t="s">
        <v>100</v>
      </c>
    </row>
    <row r="23" spans="1:26" x14ac:dyDescent="0.25">
      <c r="A23" s="6" t="s">
        <v>75</v>
      </c>
      <c r="B23" s="6" t="s">
        <v>76</v>
      </c>
      <c r="C23" s="6" t="s">
        <v>88</v>
      </c>
      <c r="D23" s="6" t="s">
        <v>77</v>
      </c>
      <c r="E23" s="6">
        <v>2020</v>
      </c>
      <c r="F23" s="6" t="s">
        <v>78</v>
      </c>
      <c r="G23" s="8" t="s">
        <v>79</v>
      </c>
      <c r="H23" s="6" t="s">
        <v>100</v>
      </c>
    </row>
    <row r="24" spans="1:26" x14ac:dyDescent="0.25">
      <c r="A24" s="6" t="s">
        <v>80</v>
      </c>
      <c r="B24" s="6" t="s">
        <v>81</v>
      </c>
      <c r="C24" s="6" t="s">
        <v>88</v>
      </c>
      <c r="D24" s="6" t="s">
        <v>77</v>
      </c>
      <c r="E24" s="6">
        <v>2020</v>
      </c>
      <c r="F24" s="6" t="s">
        <v>78</v>
      </c>
      <c r="G24" s="8" t="s">
        <v>79</v>
      </c>
      <c r="H24" s="6" t="s">
        <v>100</v>
      </c>
    </row>
    <row r="25" spans="1:26" x14ac:dyDescent="0.25">
      <c r="A25" s="6" t="s">
        <v>82</v>
      </c>
      <c r="B25" s="6" t="s">
        <v>81</v>
      </c>
      <c r="C25" s="6" t="s">
        <v>88</v>
      </c>
      <c r="D25" s="6" t="s">
        <v>57</v>
      </c>
      <c r="E25" s="6">
        <v>2020</v>
      </c>
      <c r="F25" s="6" t="s">
        <v>58</v>
      </c>
      <c r="G25" s="8" t="s">
        <v>59</v>
      </c>
      <c r="H25" s="6" t="s">
        <v>100</v>
      </c>
    </row>
    <row r="26" spans="1:26" x14ac:dyDescent="0.25">
      <c r="A26" s="6" t="s">
        <v>83</v>
      </c>
      <c r="B26" s="6" t="s">
        <v>81</v>
      </c>
      <c r="C26" s="6" t="s">
        <v>88</v>
      </c>
      <c r="D26" s="6" t="s">
        <v>84</v>
      </c>
      <c r="E26" s="6">
        <v>2020</v>
      </c>
      <c r="F26" s="6" t="s">
        <v>73</v>
      </c>
      <c r="G26" s="8" t="s">
        <v>74</v>
      </c>
      <c r="H26" s="6" t="s">
        <v>100</v>
      </c>
    </row>
    <row r="27" spans="1:26" x14ac:dyDescent="0.25">
      <c r="A27" s="6" t="s">
        <v>85</v>
      </c>
      <c r="B27" s="6" t="s">
        <v>86</v>
      </c>
      <c r="C27" s="6" t="s">
        <v>88</v>
      </c>
      <c r="D27" s="6" t="s">
        <v>57</v>
      </c>
      <c r="E27" s="6">
        <v>2020</v>
      </c>
      <c r="F27" s="6" t="s">
        <v>58</v>
      </c>
      <c r="G27" s="8" t="s">
        <v>59</v>
      </c>
      <c r="H27" s="6" t="s">
        <v>100</v>
      </c>
    </row>
    <row r="28" spans="1:26" x14ac:dyDescent="0.25">
      <c r="A28" s="6" t="s">
        <v>87</v>
      </c>
      <c r="B28" s="6" t="s">
        <v>86</v>
      </c>
      <c r="C28" s="6" t="s">
        <v>88</v>
      </c>
      <c r="D28" s="6" t="s">
        <v>57</v>
      </c>
      <c r="E28" s="6">
        <v>2020</v>
      </c>
      <c r="F28" s="6" t="s">
        <v>58</v>
      </c>
      <c r="G28" s="8" t="s">
        <v>59</v>
      </c>
      <c r="H28" s="6" t="s">
        <v>100</v>
      </c>
    </row>
    <row r="29" spans="1:26" ht="15.75" thickBot="1" x14ac:dyDescent="0.3">
      <c r="A29" s="6" t="s">
        <v>90</v>
      </c>
      <c r="B29" s="6" t="s">
        <v>97</v>
      </c>
      <c r="C29" s="6" t="s">
        <v>89</v>
      </c>
      <c r="D29" s="6" t="s">
        <v>33</v>
      </c>
      <c r="E29" s="6">
        <v>2019</v>
      </c>
      <c r="F29" s="6" t="s">
        <v>28</v>
      </c>
      <c r="G29" s="8" t="s">
        <v>29</v>
      </c>
      <c r="H29" s="6">
        <v>0.38700000000000001</v>
      </c>
    </row>
    <row r="30" spans="1:26" ht="15.75" thickBot="1" x14ac:dyDescent="0.3">
      <c r="A30" s="3"/>
      <c r="B30" s="3"/>
      <c r="C30" s="3"/>
      <c r="D30" s="3"/>
      <c r="E30" s="3"/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</sheetData>
  <hyperlinks>
    <hyperlink ref="G7" r:id="rId1" xr:uid="{D71F2B14-A11E-4A61-9EB5-1530582BDE46}"/>
    <hyperlink ref="G6" r:id="rId2" xr:uid="{11E87279-4AED-4C10-8D3A-13008B4858E9}"/>
    <hyperlink ref="G5" r:id="rId3" xr:uid="{1541CBAB-D061-4C6F-A907-562E7DCD6052}"/>
    <hyperlink ref="G4" r:id="rId4" xr:uid="{979A8071-582A-426A-B26F-D6CA11129AD8}"/>
    <hyperlink ref="G3" r:id="rId5" xr:uid="{EBD5D420-7AE6-4D31-8711-35E092FF6FEE}"/>
    <hyperlink ref="G8" r:id="rId6" xr:uid="{ACCB7DFD-497F-43BB-BF14-43D4F212B170}"/>
    <hyperlink ref="G9" r:id="rId7" xr:uid="{F30DDE3E-259C-4FE3-A819-F9F46094D90A}"/>
    <hyperlink ref="G10" r:id="rId8" xr:uid="{8715DB8C-3D30-421D-8609-E25E367BE94A}"/>
    <hyperlink ref="G11" r:id="rId9" xr:uid="{2C466A1B-3D9E-448C-A4D1-5720A0499299}"/>
    <hyperlink ref="G12" r:id="rId10" xr:uid="{C23A6B37-39F1-4765-9A06-A7C9709C7744}"/>
    <hyperlink ref="G13" r:id="rId11" xr:uid="{5ADFFC6C-93D2-4B16-B7CB-DE1CA6F7FACC}"/>
    <hyperlink ref="G14" r:id="rId12" xr:uid="{22CE4992-A4EC-49F4-99BC-DDB416FD6EE3}"/>
    <hyperlink ref="G15" r:id="rId13" xr:uid="{BE56EB37-43D5-42FE-84BC-6079F4B867CC}"/>
    <hyperlink ref="G16" r:id="rId14" xr:uid="{11175011-5E2A-46F1-92C8-7AA98FC67D63}"/>
    <hyperlink ref="G17" r:id="rId15" xr:uid="{03275C03-B6F6-4705-B4EC-6A4186E9AA67}"/>
    <hyperlink ref="G18" r:id="rId16" xr:uid="{3AE4FF26-59D2-459C-B6A6-6714D6BB4DCE}"/>
    <hyperlink ref="G19" r:id="rId17" xr:uid="{40A779BB-A0FE-4407-AE3B-8F6AD7B84773}"/>
    <hyperlink ref="G20" r:id="rId18" xr:uid="{FEBDF4F6-DB65-418C-A0AC-D008FC799242}"/>
    <hyperlink ref="G21" r:id="rId19" xr:uid="{39F23010-0CE4-4B19-AD0D-61B9BE1D6F49}"/>
    <hyperlink ref="G22" r:id="rId20" xr:uid="{EA3E0ADF-A616-4ACF-9BBA-BD416D3DE668}"/>
    <hyperlink ref="G23" r:id="rId21" xr:uid="{FDC6CD19-D090-48FC-B4AC-DCEC775DE94B}"/>
    <hyperlink ref="G24" r:id="rId22" xr:uid="{6F42F5C6-84B9-4ACB-9B91-17C2FC88BCCC}"/>
    <hyperlink ref="G25" r:id="rId23" xr:uid="{19B6D9D5-8253-45AF-8E08-A0E5A6A6C8DA}"/>
    <hyperlink ref="G26" r:id="rId24" xr:uid="{894780BB-F116-4444-8910-4018C6F06E71}"/>
    <hyperlink ref="G27" r:id="rId25" xr:uid="{8C0BC7DE-0CEB-4A8B-8AAD-CBC9CFA7C34B}"/>
    <hyperlink ref="G28" r:id="rId26" xr:uid="{2D0E31FA-04A4-4CD8-A3E5-9156150E76B3}"/>
  </hyperlinks>
  <pageMargins left="0.7" right="0.7" top="0.75" bottom="0.75" header="0.3" footer="0.3"/>
  <pageSetup paperSize="9" orientation="portrait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Kunal</dc:creator>
  <cp:lastModifiedBy>Kunal</cp:lastModifiedBy>
  <dcterms:created xsi:type="dcterms:W3CDTF">2021-03-26T03:36:31Z</dcterms:created>
  <dcterms:modified xsi:type="dcterms:W3CDTF">2021-06-29T15:51:43Z</dcterms:modified>
</cp:coreProperties>
</file>